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ownloads\"/>
    </mc:Choice>
  </mc:AlternateContent>
  <bookViews>
    <workbookView xWindow="0" yWindow="0" windowWidth="23040" windowHeight="8904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D12" i="1"/>
  <c r="D13" i="1"/>
  <c r="D14" i="1"/>
  <c r="D15" i="1"/>
  <c r="D16" i="1"/>
  <c r="D17" i="1"/>
  <c r="D18" i="1"/>
  <c r="D19" i="1"/>
  <c r="E4" i="1"/>
  <c r="F4" i="1"/>
  <c r="E5" i="1"/>
  <c r="F5" i="1"/>
  <c r="E6" i="1"/>
  <c r="F6" i="1"/>
  <c r="E7" i="1"/>
  <c r="F7" i="1"/>
  <c r="E8" i="1"/>
  <c r="F8" i="1"/>
  <c r="D5" i="1"/>
  <c r="D4" i="1"/>
  <c r="D6" i="1"/>
  <c r="D7" i="1"/>
  <c r="D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<sst xmlns="http://schemas.openxmlformats.org/spreadsheetml/2006/main" count="39" uniqueCount="37">
  <si>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</si>
  <si>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</si>
  <si>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</si>
  <si>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</si>
  <si>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</si>
  <si>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</si>
  <si>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</si>
  <si>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</si>
  <si>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</si>
  <si>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</si>
  <si>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</si>
  <si>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</si>
  <si>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</si>
  <si>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</si>
  <si>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</si>
  <si>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</si>
  <si>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</si>
  <si>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</si>
  <si>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</si>
  <si>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</si>
  <si>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</si>
  <si>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</si>
  <si>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</si>
  <si>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</si>
  <si>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</si>
  <si>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</si>
  <si>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</si>
  <si>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215/2010</t>
  </si>
  <si>
    <t>432/2008</t>
  </si>
  <si>
    <t>к/к</t>
  </si>
  <si>
    <t>338/2011</t>
  </si>
  <si>
    <t>56/2008</t>
  </si>
  <si>
    <t>94/2008</t>
  </si>
  <si>
    <t>308/350/2010</t>
  </si>
  <si>
    <t>325/2008</t>
  </si>
  <si>
    <t>442/2008</t>
  </si>
  <si>
    <t>479/2008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</si>
</sst>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17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C4" t="str">
            <v xml:space="preserve">                                      бутерброд с джемом</v>
          </cell>
          <cell r="H4" t="str">
            <v>30/30</v>
          </cell>
        </row>
        <row r="5">
          <cell r="C5" t="str">
            <v>омлет натуральный</v>
          </cell>
          <cell r="H5">
            <v>150</v>
          </cell>
        </row>
        <row r="6">
          <cell r="C6" t="str">
            <v>кофейный напиток</v>
          </cell>
          <cell r="H6">
            <v>200</v>
          </cell>
        </row>
        <row r="7">
          <cell r="C7" t="str">
            <v>батон нарезной обогащ.микронутриентами</v>
          </cell>
          <cell r="H7">
            <v>25</v>
          </cell>
        </row>
        <row r="8">
          <cell r="C8" t="str">
            <v>яблоко свежее</v>
          </cell>
          <cell r="H8">
            <v>100</v>
          </cell>
        </row>
        <row r="11">
          <cell r="C11" t="str">
            <v>икра свекольная</v>
          </cell>
          <cell r="H11">
            <v>60</v>
          </cell>
        </row>
        <row r="12">
          <cell r="C12" t="str">
            <v>суп крестьянский с крупой</v>
          </cell>
          <cell r="H12">
            <v>200</v>
          </cell>
        </row>
        <row r="13">
          <cell r="C13" t="str">
            <v>фрикадельки из птицы ,соус молочный</v>
          </cell>
          <cell r="H13" t="str">
            <v>60/40</v>
          </cell>
        </row>
        <row r="14">
          <cell r="C14" t="str">
            <v>рис отварной</v>
          </cell>
          <cell r="H14">
            <v>150</v>
          </cell>
        </row>
        <row r="15">
          <cell r="C15" t="str">
            <v>сок</v>
          </cell>
          <cell r="H15">
            <v>200</v>
          </cell>
        </row>
        <row r="16">
          <cell r="C16" t="str">
            <v>хлеб ржано-пшеничный обогащ.микронутриентами</v>
          </cell>
          <cell r="H16">
            <v>40</v>
          </cell>
        </row>
        <row r="17">
          <cell r="C17" t="str">
            <v>батон нарезной  обогащ.микронутриентами</v>
          </cell>
          <cell r="H17">
            <v>25</v>
          </cell>
        </row>
        <row r="18">
          <cell r="C18" t="str">
            <v>булочка</v>
          </cell>
          <cell r="I18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>
        <v>339</v>
      </c>
      <c r="C1" s="35"/>
      <c r="D1" s="36"/>
      <c r="E1" t="s">
        <v>22</v>
      </c>
      <c r="F1" s="21"/>
      <c r="I1" t="s">
        <v>1</v>
      </c>
      <c r="J1" s="20">
        <v>44903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9" t="str">
        <f>[1]Лист1!C4</f>
        <v xml:space="preserve">                                      бутерброд с джемом</v>
      </c>
      <c r="E4" s="14" t="str">
        <f>[1]Лист1!H4</f>
        <v>30/30</v>
      </c>
      <c r="F4" s="22">
        <f>[1]Лист1!I4</f>
        <v>0</v>
      </c>
      <c r="G4" s="37">
        <v>94</v>
      </c>
      <c r="H4" s="37">
        <v>1.25</v>
      </c>
      <c r="I4" s="37">
        <v>0.45</v>
      </c>
      <c r="J4" s="37">
        <v>21.83</v>
      </c>
    </row>
    <row r="5" spans="1:10" ht="15" thickBot="1" x14ac:dyDescent="0.35">
      <c r="A5" s="6"/>
      <c r="B5" s="1" t="s">
        <v>12</v>
      </c>
      <c r="C5" s="38" t="s">
        <v>27</v>
      </c>
      <c r="D5" s="30" t="str">
        <f>[1]Лист1!C5</f>
        <v>омлет натуральный</v>
      </c>
      <c r="E5" s="15">
        <f>[1]Лист1!H5</f>
        <v>150</v>
      </c>
      <c r="F5" s="23">
        <f>[1]Лист1!I5</f>
        <v>0</v>
      </c>
      <c r="G5" s="38">
        <v>230</v>
      </c>
      <c r="H5" s="38">
        <v>13.7</v>
      </c>
      <c r="I5" s="38">
        <v>16.2</v>
      </c>
      <c r="J5" s="38">
        <v>2.9</v>
      </c>
    </row>
    <row r="6" spans="1:10" ht="15" thickBot="1" x14ac:dyDescent="0.35">
      <c r="A6" s="6"/>
      <c r="B6" s="1" t="s">
        <v>23</v>
      </c>
      <c r="C6" s="39" t="s">
        <v>28</v>
      </c>
      <c r="D6" s="30" t="str">
        <f>[1]Лист1!C6</f>
        <v>кофейный напиток</v>
      </c>
      <c r="E6" s="15">
        <f>[1]Лист1!H6</f>
        <v>200</v>
      </c>
      <c r="F6" s="23">
        <f>[1]Лист1!I6</f>
        <v>0</v>
      </c>
      <c r="G6" s="38">
        <v>107</v>
      </c>
      <c r="H6" s="38">
        <v>1.5</v>
      </c>
      <c r="I6" s="38">
        <v>1.3</v>
      </c>
      <c r="J6" s="38">
        <v>22.4</v>
      </c>
    </row>
    <row r="7" spans="1:10" ht="15" thickBot="1" x14ac:dyDescent="0.35">
      <c r="A7" s="6"/>
      <c r="B7" s="2"/>
      <c r="C7" s="38" t="s">
        <v>29</v>
      </c>
      <c r="D7" s="30" t="str">
        <f>[1]Лист1!C7</f>
        <v>батон нарезной обогащ.микронутриентами</v>
      </c>
      <c r="E7" s="15">
        <f>[1]Лист1!H7</f>
        <v>25</v>
      </c>
      <c r="F7" s="23">
        <f>[1]Лист1!I7</f>
        <v>0</v>
      </c>
      <c r="G7" s="38">
        <v>72</v>
      </c>
      <c r="H7" s="38">
        <v>2</v>
      </c>
      <c r="I7" s="38">
        <v>1.1599999999999999</v>
      </c>
      <c r="J7" s="38">
        <v>12.99</v>
      </c>
    </row>
    <row r="8" spans="1:10" ht="15" thickBot="1" x14ac:dyDescent="0.35">
      <c r="A8" s="7"/>
      <c r="B8" s="8"/>
      <c r="C8" s="41"/>
      <c r="D8" s="41"/>
      <c r="E8" s="17">
        <f>[1]Лист1!H8</f>
        <v>100</v>
      </c>
      <c r="F8" s="24">
        <f>[1]Лист1!I8</f>
        <v>0</v>
      </c>
      <c r="G8" s="38">
        <v>52</v>
      </c>
      <c r="H8" s="38">
        <v>0.44</v>
      </c>
      <c r="I8" s="38">
        <v>0.44</v>
      </c>
      <c r="J8" s="38">
        <v>10.78</v>
      </c>
    </row>
    <row r="9" spans="1:10" ht="15" thickBot="1" x14ac:dyDescent="0.35">
      <c r="A9" s="3" t="s">
        <v>13</v>
      </c>
      <c r="B9" s="10" t="s">
        <v>20</v>
      </c>
      <c r="C9" s="38" t="s">
        <v>30</v>
      </c>
      <c r="D9" s="31" t="str">
        <f>[1]Лист1!C8</f>
        <v>яблоко свежее</v>
      </c>
      <c r="E9" s="14"/>
      <c r="F9" s="22"/>
      <c r="G9" s="40">
        <v>555</v>
      </c>
      <c r="H9" s="40">
        <v>18.89</v>
      </c>
      <c r="I9" s="40">
        <v>19.55</v>
      </c>
      <c r="J9" s="40">
        <v>70.900000000000006</v>
      </c>
    </row>
    <row r="10" spans="1:10" x14ac:dyDescent="0.3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6" t="s">
        <v>14</v>
      </c>
      <c r="B12" s="9" t="s">
        <v>15</v>
      </c>
      <c r="C12" s="42" t="s">
        <v>31</v>
      </c>
      <c r="D12" s="32" t="str">
        <f>[1]Лист1!C11</f>
        <v>икра свекольная</v>
      </c>
      <c r="E12" s="19">
        <f>[1]Лист1!H11</f>
        <v>60</v>
      </c>
      <c r="F12" s="25">
        <f>[1]Лист1!I11</f>
        <v>0</v>
      </c>
      <c r="G12" s="38">
        <v>78</v>
      </c>
      <c r="H12" s="38">
        <v>2.52</v>
      </c>
      <c r="I12" s="40">
        <v>4.8600000000000003</v>
      </c>
      <c r="J12" s="38">
        <v>6.06</v>
      </c>
    </row>
    <row r="13" spans="1:10" ht="15" thickBot="1" x14ac:dyDescent="0.35">
      <c r="A13" s="6"/>
      <c r="B13" s="1" t="s">
        <v>16</v>
      </c>
      <c r="C13" s="38" t="s">
        <v>32</v>
      </c>
      <c r="D13" s="30" t="str">
        <f>[1]Лист1!C12</f>
        <v>суп крестьянский с крупой</v>
      </c>
      <c r="E13" s="15">
        <f>[1]Лист1!H12</f>
        <v>200</v>
      </c>
      <c r="F13" s="23">
        <f>[1]Лист1!I12</f>
        <v>0</v>
      </c>
      <c r="G13" s="38">
        <v>86</v>
      </c>
      <c r="H13" s="38">
        <v>2.64</v>
      </c>
      <c r="I13" s="38">
        <v>4.0199999999999996</v>
      </c>
      <c r="J13" s="38">
        <v>9.92</v>
      </c>
    </row>
    <row r="14" spans="1:10" ht="15" thickBot="1" x14ac:dyDescent="0.35">
      <c r="A14" s="6"/>
      <c r="B14" s="1" t="s">
        <v>17</v>
      </c>
      <c r="C14" s="38" t="s">
        <v>33</v>
      </c>
      <c r="D14" s="30" t="str">
        <f>[1]Лист1!C13</f>
        <v>фрикадельки из птицы ,соус молочный</v>
      </c>
      <c r="E14" s="15" t="str">
        <f>[1]Лист1!H13</f>
        <v>60/40</v>
      </c>
      <c r="F14" s="23">
        <f>[1]Лист1!I13</f>
        <v>0</v>
      </c>
      <c r="G14" s="43">
        <v>110</v>
      </c>
      <c r="H14" s="38">
        <v>5.66</v>
      </c>
      <c r="I14" s="38">
        <v>6.87</v>
      </c>
      <c r="J14" s="38">
        <v>8.11</v>
      </c>
    </row>
    <row r="15" spans="1:10" ht="15" thickBot="1" x14ac:dyDescent="0.35">
      <c r="A15" s="6"/>
      <c r="B15" s="1" t="s">
        <v>18</v>
      </c>
      <c r="C15" s="38" t="s">
        <v>34</v>
      </c>
      <c r="D15" s="30" t="str">
        <f>[1]Лист1!C14</f>
        <v>рис отварной</v>
      </c>
      <c r="E15" s="15">
        <f>[1]Лист1!H14</f>
        <v>150</v>
      </c>
      <c r="F15" s="23">
        <f>[1]Лист1!I14</f>
        <v>0</v>
      </c>
      <c r="G15" s="43">
        <v>203</v>
      </c>
      <c r="H15" s="38">
        <v>3.7</v>
      </c>
      <c r="I15" s="38">
        <v>6.3</v>
      </c>
      <c r="J15" s="38">
        <v>32.799999999999997</v>
      </c>
    </row>
    <row r="16" spans="1:10" ht="15" thickBot="1" x14ac:dyDescent="0.35">
      <c r="A16" s="6"/>
      <c r="B16" s="1" t="s">
        <v>19</v>
      </c>
      <c r="C16" s="38" t="s">
        <v>35</v>
      </c>
      <c r="D16" s="30" t="str">
        <f>[1]Лист1!C15</f>
        <v>сок</v>
      </c>
      <c r="E16" s="15">
        <f>[1]Лист1!H15</f>
        <v>200</v>
      </c>
      <c r="F16" s="23">
        <f>[1]Лист1!I15</f>
        <v>0</v>
      </c>
      <c r="G16" s="43">
        <v>57</v>
      </c>
      <c r="H16" s="38">
        <v>0.7</v>
      </c>
      <c r="I16" s="38">
        <v>0.1</v>
      </c>
      <c r="J16" s="38">
        <v>13.2</v>
      </c>
    </row>
    <row r="17" spans="1:10" ht="29.4" thickBot="1" x14ac:dyDescent="0.35">
      <c r="A17" s="6"/>
      <c r="B17" s="1" t="s">
        <v>24</v>
      </c>
      <c r="C17" s="38" t="s">
        <v>29</v>
      </c>
      <c r="D17" s="30" t="str">
        <f>[1]Лист1!C16</f>
        <v>хлеб ржано-пшеничный обогащ.микронутриентами</v>
      </c>
      <c r="E17" s="15">
        <f>[1]Лист1!H16</f>
        <v>40</v>
      </c>
      <c r="F17" s="23">
        <f>[1]Лист1!I16</f>
        <v>0</v>
      </c>
      <c r="G17" s="43">
        <v>72</v>
      </c>
      <c r="H17" s="38">
        <v>3.2</v>
      </c>
      <c r="I17" s="38">
        <v>1.7</v>
      </c>
      <c r="J17" s="38">
        <v>13.4</v>
      </c>
    </row>
    <row r="18" spans="1:10" ht="15" thickBot="1" x14ac:dyDescent="0.35">
      <c r="A18" s="6"/>
      <c r="B18" s="1" t="s">
        <v>21</v>
      </c>
      <c r="C18" s="38" t="s">
        <v>29</v>
      </c>
      <c r="D18" s="30" t="str">
        <f>[1]Лист1!C17</f>
        <v>батон нарезной  обогащ.микронутриентами</v>
      </c>
      <c r="E18" s="15">
        <f>[1]Лист1!H17</f>
        <v>25</v>
      </c>
      <c r="F18" s="23">
        <f>[1]Лист1!I17</f>
        <v>0</v>
      </c>
      <c r="G18" s="43">
        <v>72</v>
      </c>
      <c r="H18" s="38">
        <v>2</v>
      </c>
      <c r="I18" s="38">
        <v>1.1599999999999999</v>
      </c>
      <c r="J18" s="38">
        <v>12.99</v>
      </c>
    </row>
    <row r="19" spans="1:10" ht="15" thickBot="1" x14ac:dyDescent="0.35">
      <c r="A19" s="6"/>
      <c r="B19" s="26"/>
      <c r="C19" s="42" t="s">
        <v>36</v>
      </c>
      <c r="D19" s="33" t="str">
        <f>[1]Лист1!C18</f>
        <v>булочка</v>
      </c>
      <c r="E19" s="27">
        <f>[1]Лист1!H18</f>
        <v>0</v>
      </c>
      <c r="F19" s="28">
        <f>[1]Лист1!I18</f>
        <v>50</v>
      </c>
      <c r="G19" s="43">
        <v>144</v>
      </c>
      <c r="H19" s="38">
        <v>5.9</v>
      </c>
      <c r="I19" s="38">
        <v>2.8</v>
      </c>
      <c r="J19" s="38">
        <v>23.4</v>
      </c>
    </row>
    <row r="20" spans="1:10" ht="15" thickBot="1" x14ac:dyDescent="0.35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2022-12-07T14:05:59Z</dcterms:modified>
</cp:coreProperties>
</file>